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urtneyeads/Dropbox/Coaching TC/1 Course Traci Connell/LuAnn + Traci Connell/DOWNLOADS PER MODULE/MODULE 4/"/>
    </mc:Choice>
  </mc:AlternateContent>
  <xr:revisionPtr revIDLastSave="0" documentId="13_ncr:1_{FD37675E-8000-C94D-A0B6-38F6E0E5666D}" xr6:coauthVersionLast="45" xr6:coauthVersionMax="45" xr10:uidLastSave="{00000000-0000-0000-0000-000000000000}"/>
  <bookViews>
    <workbookView xWindow="4560" yWindow="460" windowWidth="24240" windowHeight="15540" xr2:uid="{6398D817-066F-4F7C-B679-F3DAAD8C33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C25" i="1"/>
  <c r="C26" i="1"/>
  <c r="C27" i="1"/>
  <c r="C28" i="1"/>
  <c r="C29" i="1"/>
  <c r="C30" i="1"/>
  <c r="C14" i="1" l="1"/>
  <c r="C10" i="1"/>
  <c r="C6" i="1"/>
</calcChain>
</file>

<file path=xl/sharedStrings.xml><?xml version="1.0" encoding="utf-8"?>
<sst xmlns="http://schemas.openxmlformats.org/spreadsheetml/2006/main" count="28" uniqueCount="16">
  <si>
    <t>Example 3</t>
  </si>
  <si>
    <t>Example 2</t>
  </si>
  <si>
    <t>Example 1</t>
  </si>
  <si>
    <t>TRACI CONNELL - BUYING WHOLESALE FOR PROFIT</t>
  </si>
  <si>
    <t>EXAMPLES</t>
  </si>
  <si>
    <t>Interactive Spreadsheet</t>
  </si>
  <si>
    <t>DIRECTIONS - HOW TO USE FORECASTING TOOL</t>
  </si>
  <si>
    <t>Interactive Forecasting Tool</t>
  </si>
  <si>
    <t>Margin Calculator</t>
  </si>
  <si>
    <t>Cost</t>
  </si>
  <si>
    <t>Desired Margin</t>
  </si>
  <si>
    <t>Sell Price</t>
  </si>
  <si>
    <t>MODULE 4 - Margin Calculator CHEATSHEEET</t>
  </si>
  <si>
    <t>1. Start in Blue Cell - Add cost of product in row with desired margin</t>
  </si>
  <si>
    <t>2. DO NOT EDIT ANY OTHER CELLS</t>
  </si>
  <si>
    <t>3. View Sell Price in Green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</si>
</sst>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hinManGiambattista"/>
    </font>
    <font>
      <sz val="11"/>
      <name val="ThinManGiambattista"/>
    </font>
    <font>
      <b/>
      <sz val="18"/>
      <color theme="1"/>
      <name val="Avenir Book"/>
      <family val="2"/>
    </font>
    <font>
      <sz val="11"/>
      <color theme="1"/>
      <name val="Avenir Book"/>
      <family val="2"/>
    </font>
    <font>
      <b/>
      <sz val="8"/>
      <color theme="1"/>
      <name val="Avenir Book"/>
      <family val="2"/>
    </font>
    <font>
      <b/>
      <sz val="11"/>
      <color theme="1"/>
      <name val="Avenir Book"/>
      <family val="2"/>
    </font>
    <font>
      <b/>
      <sz val="11"/>
      <name val="Avenir Book"/>
      <family val="2"/>
    </font>
    <font>
      <sz val="11"/>
      <name val="Avenir Book"/>
      <family val="2"/>
    </font>
    <font>
      <b/>
      <sz val="16"/>
      <color theme="1"/>
      <name val="Avenir Book"/>
      <family val="2"/>
    </font>
    <font>
      <b/>
      <sz val="18"/>
      <name val="Avenir Book"/>
      <family val="2"/>
    </font>
    <font>
      <b/>
      <sz val="8"/>
      <name val="Avenir Book"/>
      <family val="2"/>
    </font>
    <font>
      <b/>
      <sz val="16"/>
      <name val="Avenir Book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theme="3" tint="-0.249977111117893"/>
      </bottom>
      <diagonal/>
    </border>
    <border>
      <left/>
      <right/>
      <top style="medium">
        <color indexed="64"/>
      </top>
      <bottom style="thin">
        <color theme="3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3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indexed="64"/>
      </right>
      <top style="thin">
        <color theme="3" tint="-0.249977111117893"/>
      </top>
      <bottom style="thin">
        <color theme="3" tint="-0.249977111117893"/>
      </bottom>
      <diagonal/>
    </border>
    <border>
      <left style="medium">
        <color indexed="64"/>
      </left>
      <right/>
      <top/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indexed="64"/>
      </right>
      <top/>
      <bottom style="thin">
        <color theme="3" tint="-0.249977111117893"/>
      </bottom>
      <diagonal/>
    </border>
    <border>
      <left style="medium">
        <color indexed="64"/>
      </left>
      <right/>
      <top style="thin">
        <color theme="3" tint="-0.249977111117893"/>
      </top>
      <bottom style="medium">
        <color indexed="64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indexed="64"/>
      </bottom>
      <diagonal/>
    </border>
    <border>
      <left style="thin">
        <color theme="3" tint="-0.249977111117893"/>
      </left>
      <right style="medium">
        <color indexed="64"/>
      </right>
      <top style="thin">
        <color theme="3" tint="-0.249977111117893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44" fontId="0" fillId="0" borderId="0" xfId="1" applyFont="1"/>
    <xf numFmtId="0" fontId="2" fillId="0" borderId="0" xfId="0" applyFont="1"/>
    <xf numFmtId="44" fontId="4" fillId="0" borderId="0" xfId="1" applyFont="1" applyFill="1" applyBorder="1"/>
    <xf numFmtId="0" fontId="3" fillId="0" borderId="0" xfId="0" applyFont="1" applyFill="1" applyBorder="1"/>
    <xf numFmtId="44" fontId="3" fillId="0" borderId="0" xfId="1" applyFont="1" applyFill="1" applyBorder="1"/>
    <xf numFmtId="0" fontId="4" fillId="0" borderId="0" xfId="0" applyFont="1" applyFill="1" applyBorder="1"/>
    <xf numFmtId="44" fontId="4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6" fillId="3" borderId="1" xfId="1" applyFont="1" applyFill="1" applyBorder="1"/>
    <xf numFmtId="44" fontId="8" fillId="0" borderId="1" xfId="1" applyFont="1" applyBorder="1"/>
    <xf numFmtId="9" fontId="6" fillId="0" borderId="1" xfId="1" applyNumberFormat="1" applyFont="1" applyBorder="1"/>
    <xf numFmtId="44" fontId="6" fillId="0" borderId="1" xfId="1" applyFont="1" applyBorder="1"/>
    <xf numFmtId="10" fontId="6" fillId="5" borderId="1" xfId="1" applyNumberFormat="1" applyFont="1" applyFill="1" applyBorder="1"/>
    <xf numFmtId="10" fontId="6" fillId="0" borderId="1" xfId="1" applyNumberFormat="1" applyFont="1" applyBorder="1"/>
    <xf numFmtId="10" fontId="8" fillId="0" borderId="1" xfId="1" applyNumberFormat="1" applyFont="1" applyBorder="1"/>
    <xf numFmtId="10" fontId="6" fillId="0" borderId="2" xfId="1" applyNumberFormat="1" applyFont="1" applyBorder="1"/>
    <xf numFmtId="44" fontId="8" fillId="0" borderId="2" xfId="1" applyFont="1" applyBorder="1"/>
    <xf numFmtId="10" fontId="8" fillId="0" borderId="2" xfId="1" applyNumberFormat="1" applyFont="1" applyBorder="1"/>
    <xf numFmtId="0" fontId="9" fillId="0" borderId="0" xfId="0" applyFont="1" applyFill="1" applyBorder="1"/>
    <xf numFmtId="44" fontId="9" fillId="0" borderId="0" xfId="1" applyFont="1" applyFill="1" applyBorder="1"/>
    <xf numFmtId="0" fontId="10" fillId="0" borderId="0" xfId="0" applyFont="1" applyFill="1" applyBorder="1"/>
    <xf numFmtId="44" fontId="10" fillId="0" borderId="0" xfId="1" applyFont="1" applyFill="1" applyBorder="1"/>
    <xf numFmtId="0" fontId="8" fillId="3" borderId="0" xfId="0" applyFont="1" applyFill="1" applyBorder="1"/>
    <xf numFmtId="0" fontId="6" fillId="0" borderId="0" xfId="0" applyFont="1" applyBorder="1"/>
    <xf numFmtId="0" fontId="6" fillId="3" borderId="0" xfId="0" applyFont="1" applyFill="1" applyBorder="1"/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 vertical="center" wrapText="1"/>
    </xf>
    <xf numFmtId="10" fontId="10" fillId="0" borderId="0" xfId="1" applyNumberFormat="1" applyFont="1" applyFill="1" applyBorder="1"/>
    <xf numFmtId="10" fontId="9" fillId="0" borderId="0" xfId="1" applyNumberFormat="1" applyFont="1" applyFill="1" applyBorder="1"/>
    <xf numFmtId="0" fontId="15" fillId="0" borderId="0" xfId="0" applyFont="1" applyFill="1" applyBorder="1"/>
    <xf numFmtId="0" fontId="12" fillId="0" borderId="0" xfId="0" applyFont="1" applyFill="1" applyBorder="1" applyAlignment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right" vertical="center" wrapText="1"/>
    </xf>
    <xf numFmtId="0" fontId="8" fillId="3" borderId="8" xfId="0" applyFont="1" applyFill="1" applyBorder="1"/>
    <xf numFmtId="44" fontId="6" fillId="3" borderId="9" xfId="1" applyFont="1" applyFill="1" applyBorder="1"/>
    <xf numFmtId="0" fontId="8" fillId="0" borderId="8" xfId="0" applyFont="1" applyBorder="1"/>
    <xf numFmtId="44" fontId="8" fillId="0" borderId="9" xfId="1" applyFont="1" applyBorder="1"/>
    <xf numFmtId="0" fontId="6" fillId="0" borderId="8" xfId="0" applyFont="1" applyBorder="1"/>
    <xf numFmtId="44" fontId="6" fillId="0" borderId="9" xfId="1" applyFont="1" applyBorder="1"/>
    <xf numFmtId="0" fontId="8" fillId="0" borderId="10" xfId="0" applyFont="1" applyBorder="1"/>
    <xf numFmtId="44" fontId="8" fillId="0" borderId="11" xfId="1" applyFont="1" applyBorder="1"/>
    <xf numFmtId="0" fontId="6" fillId="0" borderId="12" xfId="0" applyFont="1" applyBorder="1"/>
    <xf numFmtId="9" fontId="6" fillId="0" borderId="13" xfId="1" applyNumberFormat="1" applyFont="1" applyBorder="1"/>
    <xf numFmtId="44" fontId="6" fillId="0" borderId="14" xfId="1" applyFont="1" applyBorder="1"/>
    <xf numFmtId="0" fontId="11" fillId="0" borderId="6" xfId="0" applyFont="1" applyBorder="1" applyAlignment="1">
      <alignment horizontal="left"/>
    </xf>
    <xf numFmtId="0" fontId="6" fillId="4" borderId="8" xfId="0" applyFont="1" applyFill="1" applyBorder="1"/>
    <xf numFmtId="44" fontId="6" fillId="6" borderId="9" xfId="1" applyFont="1" applyFill="1" applyBorder="1"/>
    <xf numFmtId="0" fontId="6" fillId="0" borderId="6" xfId="0" applyFont="1" applyBorder="1"/>
    <xf numFmtId="0" fontId="6" fillId="0" borderId="7" xfId="0" applyFont="1" applyBorder="1"/>
    <xf numFmtId="0" fontId="8" fillId="3" borderId="6" xfId="0" applyFont="1" applyFill="1" applyBorder="1"/>
    <xf numFmtId="0" fontId="6" fillId="3" borderId="7" xfId="0" applyFont="1" applyFill="1" applyBorder="1"/>
    <xf numFmtId="0" fontId="6" fillId="3" borderId="6" xfId="0" applyFont="1" applyFill="1" applyBorder="1"/>
    <xf numFmtId="0" fontId="8" fillId="3" borderId="7" xfId="0" applyFont="1" applyFill="1" applyBorder="1"/>
    <xf numFmtId="0" fontId="6" fillId="3" borderId="15" xfId="0" applyFont="1" applyFill="1" applyBorder="1"/>
    <xf numFmtId="0" fontId="8" fillId="3" borderId="16" xfId="0" applyFont="1" applyFill="1" applyBorder="1"/>
    <xf numFmtId="0" fontId="8" fillId="3" borderId="17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85EC2-6622-4340-8788-7B84E6985317}">
  <dimension ref="A1:F62"/>
  <sheetViews>
    <sheetView tabSelected="1" view="pageLayout" zoomScaleNormal="100" workbookViewId="0">
      <selection activeCell="C25" sqref="C25"/>
    </sheetView>
  </sheetViews>
  <sheetFormatPr baseColWidth="10" defaultColWidth="8.83203125" defaultRowHeight="15" x14ac:dyDescent="0.2"/>
  <cols>
    <col min="1" max="1" width="26.83203125" customWidth="1"/>
    <col min="2" max="2" width="27.83203125" style="1" customWidth="1"/>
    <col min="3" max="3" width="27" style="1" customWidth="1"/>
    <col min="4" max="4" width="20" customWidth="1"/>
    <col min="5" max="5" width="17.6640625" customWidth="1"/>
    <col min="6" max="6" width="23.33203125" customWidth="1"/>
  </cols>
  <sheetData>
    <row r="1" spans="1:6" ht="26" x14ac:dyDescent="0.4">
      <c r="A1" s="35" t="s">
        <v>8</v>
      </c>
      <c r="B1" s="36"/>
      <c r="C1" s="37"/>
      <c r="D1" s="34"/>
      <c r="E1" s="34"/>
      <c r="F1" s="34"/>
    </row>
    <row r="2" spans="1:6" ht="26" x14ac:dyDescent="0.4">
      <c r="A2" s="38"/>
      <c r="B2" s="8"/>
      <c r="C2" s="39" t="s">
        <v>3</v>
      </c>
      <c r="D2" s="27"/>
      <c r="E2" s="27"/>
      <c r="F2" s="28"/>
    </row>
    <row r="3" spans="1:6" ht="26" x14ac:dyDescent="0.4">
      <c r="A3" s="52" t="s">
        <v>4</v>
      </c>
      <c r="B3" s="9"/>
      <c r="C3" s="40" t="s">
        <v>12</v>
      </c>
      <c r="D3" s="29"/>
      <c r="E3" s="27"/>
      <c r="F3" s="30"/>
    </row>
    <row r="4" spans="1:6" ht="16" x14ac:dyDescent="0.25">
      <c r="A4" s="41" t="s">
        <v>2</v>
      </c>
      <c r="B4" s="10"/>
      <c r="C4" s="42"/>
      <c r="D4" s="20"/>
      <c r="E4" s="23"/>
      <c r="F4" s="23"/>
    </row>
    <row r="5" spans="1:6" s="2" customFormat="1" ht="16" x14ac:dyDescent="0.25">
      <c r="A5" s="43" t="s">
        <v>9</v>
      </c>
      <c r="B5" s="11" t="s">
        <v>10</v>
      </c>
      <c r="C5" s="44" t="s">
        <v>11</v>
      </c>
      <c r="D5" s="20"/>
      <c r="E5" s="21"/>
      <c r="F5" s="21"/>
    </row>
    <row r="6" spans="1:6" ht="16" x14ac:dyDescent="0.25">
      <c r="A6" s="45">
        <v>400</v>
      </c>
      <c r="B6" s="12">
        <v>0.25</v>
      </c>
      <c r="C6" s="46">
        <f>400/0.75</f>
        <v>533.33333333333337</v>
      </c>
      <c r="D6" s="22"/>
      <c r="E6" s="31"/>
      <c r="F6" s="23"/>
    </row>
    <row r="7" spans="1:6" ht="15" customHeight="1" x14ac:dyDescent="0.25">
      <c r="A7" s="45"/>
      <c r="B7" s="13"/>
      <c r="C7" s="46"/>
      <c r="D7" s="22"/>
      <c r="E7" s="31"/>
      <c r="F7" s="23"/>
    </row>
    <row r="8" spans="1:6" s="2" customFormat="1" ht="16" x14ac:dyDescent="0.25">
      <c r="A8" s="41" t="s">
        <v>1</v>
      </c>
      <c r="B8" s="10"/>
      <c r="C8" s="42"/>
      <c r="D8" s="22"/>
      <c r="E8" s="32"/>
      <c r="F8" s="23"/>
    </row>
    <row r="9" spans="1:6" ht="16" x14ac:dyDescent="0.25">
      <c r="A9" s="43" t="s">
        <v>9</v>
      </c>
      <c r="B9" s="11" t="s">
        <v>10</v>
      </c>
      <c r="C9" s="44" t="s">
        <v>11</v>
      </c>
      <c r="D9" s="22"/>
      <c r="E9" s="31"/>
      <c r="F9" s="23"/>
    </row>
    <row r="10" spans="1:6" ht="16" x14ac:dyDescent="0.25">
      <c r="A10" s="45">
        <v>400</v>
      </c>
      <c r="B10" s="12">
        <v>0.35</v>
      </c>
      <c r="C10" s="46">
        <f>400/0.65</f>
        <v>615.38461538461536</v>
      </c>
      <c r="D10" s="22"/>
      <c r="E10" s="31"/>
      <c r="F10" s="23"/>
    </row>
    <row r="11" spans="1:6" s="2" customFormat="1" ht="16" x14ac:dyDescent="0.25">
      <c r="A11" s="47"/>
      <c r="B11" s="18"/>
      <c r="C11" s="48"/>
      <c r="D11" s="22"/>
      <c r="E11" s="32"/>
      <c r="F11" s="23"/>
    </row>
    <row r="12" spans="1:6" ht="16" x14ac:dyDescent="0.25">
      <c r="A12" s="41" t="s">
        <v>0</v>
      </c>
      <c r="B12" s="10"/>
      <c r="C12" s="42"/>
      <c r="D12" s="22"/>
      <c r="E12" s="31"/>
      <c r="F12" s="23"/>
    </row>
    <row r="13" spans="1:6" ht="16" x14ac:dyDescent="0.25">
      <c r="A13" s="43" t="s">
        <v>9</v>
      </c>
      <c r="B13" s="11" t="s">
        <v>10</v>
      </c>
      <c r="C13" s="44" t="s">
        <v>11</v>
      </c>
      <c r="D13" s="22"/>
      <c r="E13" s="22"/>
      <c r="F13" s="22"/>
    </row>
    <row r="14" spans="1:6" ht="17" thickBot="1" x14ac:dyDescent="0.3">
      <c r="A14" s="49">
        <v>400</v>
      </c>
      <c r="B14" s="50">
        <v>0.45</v>
      </c>
      <c r="C14" s="51">
        <f>400/0.55</f>
        <v>727.27272727272725</v>
      </c>
      <c r="D14" s="20"/>
      <c r="E14" s="22"/>
      <c r="F14" s="22"/>
    </row>
    <row r="15" spans="1:6" s="2" customFormat="1" ht="16" x14ac:dyDescent="0.25">
      <c r="A15" s="20"/>
      <c r="B15" s="21"/>
      <c r="C15" s="21"/>
      <c r="D15" s="22"/>
      <c r="E15" s="20"/>
      <c r="F15" s="20"/>
    </row>
    <row r="16" spans="1:6" ht="16" x14ac:dyDescent="0.25">
      <c r="A16" s="22"/>
      <c r="B16" s="23"/>
      <c r="C16" s="23"/>
      <c r="D16" s="22"/>
      <c r="E16" s="22"/>
      <c r="F16" s="22"/>
    </row>
    <row r="17" spans="1:6" ht="16" x14ac:dyDescent="0.25">
      <c r="A17" s="22"/>
      <c r="B17" s="23"/>
      <c r="C17" s="23"/>
      <c r="D17" s="22"/>
      <c r="E17" s="22"/>
      <c r="F17" s="22"/>
    </row>
    <row r="18" spans="1:6" s="2" customFormat="1" ht="17" thickBot="1" x14ac:dyDescent="0.3">
      <c r="A18" s="20"/>
      <c r="B18" s="21"/>
      <c r="C18" s="21"/>
      <c r="D18" s="22"/>
      <c r="E18" s="20"/>
      <c r="F18" s="20"/>
    </row>
    <row r="19" spans="1:6" ht="26" x14ac:dyDescent="0.4">
      <c r="A19" s="35" t="s">
        <v>8</v>
      </c>
      <c r="B19" s="36"/>
      <c r="C19" s="37"/>
      <c r="D19" s="33"/>
      <c r="E19" s="33"/>
      <c r="F19" s="33"/>
    </row>
    <row r="20" spans="1:6" ht="26" x14ac:dyDescent="0.4">
      <c r="A20" s="38"/>
      <c r="B20" s="8"/>
      <c r="C20" s="39" t="s">
        <v>3</v>
      </c>
    </row>
    <row r="21" spans="1:6" s="2" customFormat="1" ht="26" x14ac:dyDescent="0.4">
      <c r="A21" s="52" t="s">
        <v>7</v>
      </c>
      <c r="B21" s="9"/>
      <c r="C21" s="40" t="s">
        <v>12</v>
      </c>
    </row>
    <row r="22" spans="1:6" ht="16" x14ac:dyDescent="0.25">
      <c r="A22" s="41" t="s">
        <v>5</v>
      </c>
      <c r="B22" s="10"/>
      <c r="C22" s="42"/>
    </row>
    <row r="23" spans="1:6" ht="16" x14ac:dyDescent="0.25">
      <c r="A23" s="43" t="s">
        <v>9</v>
      </c>
      <c r="B23" s="11" t="s">
        <v>10</v>
      </c>
      <c r="C23" s="44" t="s">
        <v>11</v>
      </c>
    </row>
    <row r="24" spans="1:6" ht="16" x14ac:dyDescent="0.25">
      <c r="A24" s="53">
        <v>0</v>
      </c>
      <c r="B24" s="14">
        <v>0.25</v>
      </c>
      <c r="C24" s="54">
        <f>SUM(A24/0.75)</f>
        <v>0</v>
      </c>
    </row>
    <row r="25" spans="1:6" s="2" customFormat="1" ht="16" x14ac:dyDescent="0.25">
      <c r="A25" s="53">
        <v>0</v>
      </c>
      <c r="B25" s="15">
        <v>0.3</v>
      </c>
      <c r="C25" s="54">
        <f>SUM(A25/0.7)</f>
        <v>0</v>
      </c>
    </row>
    <row r="26" spans="1:6" ht="16" x14ac:dyDescent="0.25">
      <c r="A26" s="53">
        <v>0</v>
      </c>
      <c r="B26" s="16">
        <v>0.35</v>
      </c>
      <c r="C26" s="54">
        <f>SUM(A26/0.65)</f>
        <v>0</v>
      </c>
    </row>
    <row r="27" spans="1:6" ht="16" x14ac:dyDescent="0.25">
      <c r="A27" s="53">
        <v>0</v>
      </c>
      <c r="B27" s="15">
        <v>0.4</v>
      </c>
      <c r="C27" s="54">
        <f>SUM(A27/0.6)</f>
        <v>0</v>
      </c>
    </row>
    <row r="28" spans="1:6" s="2" customFormat="1" ht="16" x14ac:dyDescent="0.25">
      <c r="A28" s="53">
        <v>0</v>
      </c>
      <c r="B28" s="17">
        <v>0.45</v>
      </c>
      <c r="C28" s="54">
        <f>SUM(A28/0.55)</f>
        <v>0</v>
      </c>
    </row>
    <row r="29" spans="1:6" ht="16" x14ac:dyDescent="0.25">
      <c r="A29" s="53">
        <v>0</v>
      </c>
      <c r="B29" s="19">
        <v>0.5</v>
      </c>
      <c r="C29" s="54">
        <f>SUM(A29/0.5)</f>
        <v>0</v>
      </c>
    </row>
    <row r="30" spans="1:6" ht="16" x14ac:dyDescent="0.25">
      <c r="A30" s="53">
        <v>0</v>
      </c>
      <c r="B30" s="17">
        <v>0.55000000000000004</v>
      </c>
      <c r="C30" s="54">
        <f>SUM(A30/0.45)</f>
        <v>0</v>
      </c>
    </row>
    <row r="31" spans="1:6" s="2" customFormat="1" ht="16" x14ac:dyDescent="0.25">
      <c r="A31" s="55"/>
      <c r="B31" s="25"/>
      <c r="C31" s="56"/>
    </row>
    <row r="32" spans="1:6" ht="16" x14ac:dyDescent="0.25">
      <c r="A32" s="57" t="s">
        <v>6</v>
      </c>
      <c r="B32" s="26"/>
      <c r="C32" s="58"/>
    </row>
    <row r="33" spans="1:3" ht="16" x14ac:dyDescent="0.25">
      <c r="A33" s="59" t="s">
        <v>13</v>
      </c>
      <c r="B33" s="24"/>
      <c r="C33" s="60"/>
    </row>
    <row r="34" spans="1:3" ht="16" x14ac:dyDescent="0.25">
      <c r="A34" s="59" t="s">
        <v>14</v>
      </c>
      <c r="B34" s="26"/>
      <c r="C34" s="58"/>
    </row>
    <row r="35" spans="1:3" s="2" customFormat="1" ht="16" x14ac:dyDescent="0.25">
      <c r="A35" s="59" t="s">
        <v>15</v>
      </c>
      <c r="B35" s="26"/>
      <c r="C35" s="58"/>
    </row>
    <row r="36" spans="1:3" ht="17" thickBot="1" x14ac:dyDescent="0.3">
      <c r="A36" s="61"/>
      <c r="B36" s="62"/>
      <c r="C36" s="63"/>
    </row>
    <row r="37" spans="1:3" x14ac:dyDescent="0.2">
      <c r="A37" s="6"/>
      <c r="B37" s="3"/>
      <c r="C37" s="3"/>
    </row>
    <row r="38" spans="1:3" s="2" customFormat="1" x14ac:dyDescent="0.2">
      <c r="A38" s="4"/>
      <c r="B38" s="5"/>
      <c r="C38" s="5"/>
    </row>
    <row r="39" spans="1:3" x14ac:dyDescent="0.2">
      <c r="A39" s="7"/>
      <c r="B39" s="3"/>
      <c r="C39" s="3"/>
    </row>
    <row r="40" spans="1:3" x14ac:dyDescent="0.2">
      <c r="A40" s="6"/>
      <c r="B40" s="3"/>
      <c r="C40" s="3"/>
    </row>
    <row r="41" spans="1:3" s="2" customFormat="1" x14ac:dyDescent="0.2">
      <c r="A41" s="4"/>
      <c r="B41" s="5"/>
      <c r="C41" s="5"/>
    </row>
    <row r="42" spans="1:3" x14ac:dyDescent="0.2">
      <c r="A42" s="7"/>
      <c r="B42" s="3"/>
      <c r="C42" s="3"/>
    </row>
    <row r="43" spans="1:3" x14ac:dyDescent="0.2">
      <c r="A43" s="6"/>
      <c r="B43" s="3"/>
      <c r="C43" s="3"/>
    </row>
    <row r="44" spans="1:3" x14ac:dyDescent="0.2">
      <c r="A44" s="4"/>
      <c r="B44" s="3"/>
      <c r="C44" s="3"/>
    </row>
    <row r="45" spans="1:3" s="2" customFormat="1" x14ac:dyDescent="0.2">
      <c r="A45" s="4"/>
      <c r="B45" s="5"/>
      <c r="C45" s="5"/>
    </row>
    <row r="46" spans="1:3" x14ac:dyDescent="0.2">
      <c r="A46" s="6"/>
      <c r="B46" s="3"/>
      <c r="C46" s="3"/>
    </row>
    <row r="47" spans="1:3" x14ac:dyDescent="0.2">
      <c r="A47" s="6"/>
      <c r="B47" s="3"/>
      <c r="C47" s="3"/>
    </row>
    <row r="48" spans="1:3" s="2" customFormat="1" x14ac:dyDescent="0.2">
      <c r="A48" s="4"/>
      <c r="B48" s="5"/>
      <c r="C48" s="5"/>
    </row>
    <row r="49" spans="1:3" x14ac:dyDescent="0.2">
      <c r="A49" s="7"/>
      <c r="B49" s="3"/>
      <c r="C49" s="3"/>
    </row>
    <row r="50" spans="1:3" x14ac:dyDescent="0.2">
      <c r="A50" s="6"/>
      <c r="B50" s="3"/>
      <c r="C50" s="3"/>
    </row>
    <row r="51" spans="1:3" s="2" customFormat="1" x14ac:dyDescent="0.2">
      <c r="A51" s="4"/>
      <c r="B51" s="5"/>
      <c r="C51" s="5"/>
    </row>
    <row r="52" spans="1:3" x14ac:dyDescent="0.2">
      <c r="A52" s="7"/>
      <c r="B52" s="3"/>
      <c r="C52" s="3"/>
    </row>
    <row r="53" spans="1:3" x14ac:dyDescent="0.2">
      <c r="A53" s="6"/>
      <c r="B53" s="3"/>
      <c r="C53" s="3"/>
    </row>
    <row r="54" spans="1:3" x14ac:dyDescent="0.2">
      <c r="A54" s="4"/>
      <c r="B54" s="3"/>
      <c r="C54" s="3"/>
    </row>
    <row r="55" spans="1:3" s="2" customFormat="1" x14ac:dyDescent="0.2">
      <c r="A55" s="4"/>
      <c r="B55" s="5"/>
      <c r="C55" s="5"/>
    </row>
    <row r="56" spans="1:3" x14ac:dyDescent="0.2">
      <c r="A56" s="6"/>
      <c r="B56" s="3"/>
      <c r="C56" s="3"/>
    </row>
    <row r="57" spans="1:3" x14ac:dyDescent="0.2">
      <c r="A57" s="6"/>
      <c r="B57" s="3"/>
      <c r="C57" s="3"/>
    </row>
    <row r="58" spans="1:3" s="2" customFormat="1" x14ac:dyDescent="0.2">
      <c r="A58" s="4"/>
      <c r="B58" s="5"/>
      <c r="C58" s="5"/>
    </row>
    <row r="59" spans="1:3" x14ac:dyDescent="0.2">
      <c r="A59" s="7"/>
      <c r="B59" s="3"/>
      <c r="C59" s="3"/>
    </row>
    <row r="60" spans="1:3" x14ac:dyDescent="0.2">
      <c r="A60" s="6"/>
      <c r="B60" s="3"/>
      <c r="C60" s="3"/>
    </row>
    <row r="61" spans="1:3" s="2" customFormat="1" x14ac:dyDescent="0.2">
      <c r="A61" s="4"/>
      <c r="B61" s="5"/>
      <c r="C61" s="5"/>
    </row>
    <row r="62" spans="1:3" x14ac:dyDescent="0.2">
      <c r="A62" s="7"/>
      <c r="B62" s="3"/>
      <c r="C62" s="3"/>
    </row>
  </sheetData>
  <mergeCells count="2">
    <mergeCell ref="A1:C1"/>
    <mergeCell ref="A19:C19"/>
  </mergeCells>
  <pageMargins left="0.7" right="0.7" top="0.75" bottom="0.75" header="0.3" footer="0.3"/>
  <pageSetup orientation="portrait" horizontalDpi="4294967293" verticalDpi="4294967293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Balderas</dc:creator>
  <cp:lastModifiedBy>Traci Connell</cp:lastModifiedBy>
  <cp:lastPrinted>2020-06-02T02:19:41Z</cp:lastPrinted>
  <dcterms:created xsi:type="dcterms:W3CDTF">2020-06-01T17:04:08Z</dcterms:created>
  <dcterms:modified xsi:type="dcterms:W3CDTF">2020-08-11T01:25:23Z</dcterms:modified>
</cp:coreProperties>
</file>